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Регистрация" sheetId="1" r:id="rId1"/>
    <sheet name="Тест" sheetId="2" r:id="rId2"/>
    <sheet name="Результат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<sst xmlns="http://schemas.openxmlformats.org/spreadsheetml/2006/main" count="66" uniqueCount="62">
  <si>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Тест по теме</t>
  </si>
  <si>
    <t>Фамилия</t>
  </si>
  <si>
    <t>Имя</t>
  </si>
  <si>
    <t>Группа</t>
  </si>
  <si>
    <t>Виды информации</t>
  </si>
  <si>
    <t>№</t>
  </si>
  <si>
    <t>Текст вопроса</t>
  </si>
  <si>
    <t xml:space="preserve">Ответ </t>
  </si>
  <si>
    <t>№ вопроса</t>
  </si>
  <si>
    <t>Варианты ответов</t>
  </si>
  <si>
    <t>Результат</t>
  </si>
  <si>
    <t>Общий балл</t>
  </si>
  <si>
    <t>Отметка</t>
  </si>
  <si>
    <t>Информация, представленная в вашем учебнике информатики, является в основном</t>
  </si>
  <si>
    <t>Визуальной называют информацию, которая воспринимается человеком посредством</t>
  </si>
  <si>
    <t>К визуальной можно отнести информацию, которую получает человек воспринимая</t>
  </si>
  <si>
    <t>Аудиоинформацией называют информацию, которая воспринимается посредством</t>
  </si>
  <si>
    <t>К аудиоинформации можно отнести информацию, которая передается посредством</t>
  </si>
  <si>
    <t>Тактильную информацию человек получает посредством</t>
  </si>
  <si>
    <t>Примером текстовой информации может служить</t>
  </si>
  <si>
    <t>Примером политической информации может служить</t>
  </si>
  <si>
    <t xml:space="preserve">Виды информации </t>
  </si>
  <si>
    <t xml:space="preserve">Ваша отметка </t>
  </si>
  <si>
    <t>визуальную, звуковую, тактильную, обонятельную, вкусовую</t>
  </si>
  <si>
    <t>зрения и вкуса</t>
  </si>
  <si>
    <t>цифровой и музыкальной</t>
  </si>
  <si>
    <t>По способу восприятия информации человеком различают следующие виды информации:</t>
  </si>
  <si>
    <t>Наибольшее количество информации человек получает при помощи:</t>
  </si>
  <si>
    <t xml:space="preserve">текстовую, числовую, графическую, табличную </t>
  </si>
  <si>
    <t xml:space="preserve">научную, социальную, политическую, экономическую, религиозную </t>
  </si>
  <si>
    <t>обыденную, производственную, техническую, управленческую</t>
  </si>
  <si>
    <t>осязания и зрения</t>
  </si>
  <si>
    <t>обоняния и слуха</t>
  </si>
  <si>
    <t>слуха и зрения;</t>
  </si>
  <si>
    <t>текстовой и графической</t>
  </si>
  <si>
    <t>графической и слуховой</t>
  </si>
  <si>
    <t>электромагнитной и зрительной;</t>
  </si>
  <si>
    <t>термометра</t>
  </si>
  <si>
    <t>барометра</t>
  </si>
  <si>
    <t>органов слуха</t>
  </si>
  <si>
    <t>запах духов</t>
  </si>
  <si>
    <t>графические изображения</t>
  </si>
  <si>
    <t>раскаты грома</t>
  </si>
  <si>
    <t>вкус яблока</t>
  </si>
  <si>
    <t>органов зрения</t>
  </si>
  <si>
    <t>органами осязания (кожей)</t>
  </si>
  <si>
    <t>органом обоняния</t>
  </si>
  <si>
    <t>органами слуха</t>
  </si>
  <si>
    <t>электромагнитных волн</t>
  </si>
  <si>
    <t>световых волн</t>
  </si>
  <si>
    <t>звуковых волн</t>
  </si>
  <si>
    <t>специальных приборов</t>
  </si>
  <si>
    <t>таблица умножения на обложке школьной тетради</t>
  </si>
  <si>
    <t>иллюстрация в книге</t>
  </si>
  <si>
    <t>правило в учебнике родного языка</t>
  </si>
  <si>
    <t>фотография</t>
  </si>
  <si>
    <t>параграф в учебнике литературы</t>
  </si>
  <si>
    <t>статья о деятельности какой-либо партии в газете</t>
  </si>
  <si>
    <t>задание по истории в дневнике</t>
  </si>
  <si>
    <t>Правильный ответ</t>
  </si>
  <si>
    <t>переноса вещества</t>
  </si>
  <si>
    <t>органов осязания (кожей)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</si>
</sst>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i/>
      <sz val="16"/>
      <color indexed="12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8"/>
      <color indexed="53"/>
      <name val="Times New Roman"/>
      <family val="1"/>
    </font>
    <font>
      <sz val="28"/>
      <color indexed="53"/>
      <name val="Times New Roman"/>
      <family val="1"/>
    </font>
    <font>
      <sz val="20"/>
      <color indexed="53"/>
      <name val="Times New Roman"/>
      <family val="1"/>
    </font>
    <font>
      <b/>
      <sz val="20"/>
      <color indexed="53"/>
      <name val="Times New Roman"/>
      <family val="1"/>
    </font>
    <font>
      <b/>
      <i/>
      <sz val="20"/>
      <color indexed="53"/>
      <name val="Times New Roman"/>
      <family val="1"/>
    </font>
    <font>
      <sz val="20"/>
      <color indexed="53"/>
      <name val="Arial Cyr"/>
      <family val="0"/>
    </font>
    <font>
      <b/>
      <sz val="28"/>
      <color indexed="53"/>
      <name val="Arial Cyr"/>
      <family val="0"/>
    </font>
    <font>
      <b/>
      <sz val="48"/>
      <color indexed="5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8"/>
      <color theme="9" tint="-0.24997000396251678"/>
      <name val="Times New Roman"/>
      <family val="1"/>
    </font>
    <font>
      <sz val="28"/>
      <color theme="9" tint="-0.24997000396251678"/>
      <name val="Times New Roman"/>
      <family val="1"/>
    </font>
    <font>
      <sz val="20"/>
      <color theme="9" tint="-0.24993999302387238"/>
      <name val="Times New Roman"/>
      <family val="1"/>
    </font>
    <font>
      <b/>
      <sz val="20"/>
      <color theme="9" tint="-0.24993999302387238"/>
      <name val="Times New Roman"/>
      <family val="1"/>
    </font>
    <font>
      <b/>
      <i/>
      <sz val="20"/>
      <color theme="9" tint="-0.24993999302387238"/>
      <name val="Times New Roman"/>
      <family val="1"/>
    </font>
    <font>
      <b/>
      <i/>
      <sz val="20"/>
      <color theme="9" tint="-0.24997000396251678"/>
      <name val="Times New Roman"/>
      <family val="1"/>
    </font>
    <font>
      <sz val="20"/>
      <color theme="9" tint="-0.24997000396251678"/>
      <name val="Arial Cyr"/>
      <family val="0"/>
    </font>
    <font>
      <b/>
      <sz val="20"/>
      <color theme="9" tint="-0.24997000396251678"/>
      <name val="Times New Roman"/>
      <family val="1"/>
    </font>
    <font>
      <b/>
      <sz val="28"/>
      <color theme="9" tint="-0.24993999302387238"/>
      <name val="Arial Cyr"/>
      <family val="0"/>
    </font>
    <font>
      <b/>
      <sz val="48"/>
      <color theme="9" tint="-0.2499399930238723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>
        <color indexed="20"/>
      </left>
      <right style="thick">
        <color indexed="20"/>
      </right>
      <top style="thick">
        <color indexed="20"/>
      </top>
      <bottom style="thick">
        <color indexed="20"/>
      </bottom>
    </border>
    <border>
      <left style="slantDashDot">
        <color indexed="61"/>
      </left>
      <right style="slantDashDot">
        <color indexed="61"/>
      </right>
      <top style="slantDashDot">
        <color indexed="61"/>
      </top>
      <bottom style="slantDashDot">
        <color indexed="61"/>
      </bottom>
    </border>
    <border>
      <left style="slantDashDot">
        <color indexed="61"/>
      </left>
      <right style="thick">
        <color indexed="61"/>
      </right>
      <top style="slantDashDot">
        <color indexed="61"/>
      </top>
      <bottom style="slantDashDot">
        <color indexed="61"/>
      </bottom>
    </border>
    <border>
      <left style="slantDashDot">
        <color indexed="61"/>
      </left>
      <right style="slantDashDot">
        <color indexed="61"/>
      </right>
      <top style="slantDashDot">
        <color indexed="61"/>
      </top>
      <bottom style="thick">
        <color indexed="61"/>
      </bottom>
    </border>
    <border>
      <left style="slantDashDot">
        <color indexed="61"/>
      </left>
      <right style="thick">
        <color indexed="61"/>
      </right>
      <top style="slantDashDot">
        <color indexed="61"/>
      </top>
      <bottom style="thick">
        <color indexed="61"/>
      </bottom>
    </border>
    <border>
      <left style="thick">
        <color indexed="61"/>
      </left>
      <right style="slantDashDot">
        <color indexed="61"/>
      </right>
      <top style="slantDashDot">
        <color indexed="61"/>
      </top>
      <bottom style="slantDashDot">
        <color indexed="61"/>
      </bottom>
    </border>
    <border>
      <left style="thick">
        <color indexed="61"/>
      </left>
      <right style="slantDashDot">
        <color indexed="61"/>
      </right>
      <top style="slantDashDot">
        <color indexed="61"/>
      </top>
      <bottom style="thick">
        <color indexed="61"/>
      </bottom>
    </border>
    <border>
      <left style="slantDashDot"/>
      <right style="slantDashDot"/>
      <top style="slantDashDot"/>
      <bottom style="slantDashDot"/>
    </border>
    <border>
      <left/>
      <right style="slantDashDot">
        <color theme="1"/>
      </right>
      <top style="slantDashDot">
        <color theme="1"/>
      </top>
      <bottom style="slantDashDot">
        <color theme="1"/>
      </bottom>
    </border>
    <border>
      <left style="thick">
        <color indexed="61"/>
      </left>
      <right>
        <color indexed="63"/>
      </right>
      <top style="thick">
        <color indexed="61"/>
      </top>
      <bottom>
        <color indexed="63"/>
      </bottom>
    </border>
    <border>
      <left>
        <color indexed="63"/>
      </left>
      <right>
        <color indexed="63"/>
      </right>
      <top style="thick">
        <color indexed="61"/>
      </top>
      <bottom>
        <color indexed="63"/>
      </bottom>
    </border>
    <border>
      <left>
        <color indexed="63"/>
      </left>
      <right style="thick">
        <color indexed="61"/>
      </right>
      <top style="thick">
        <color indexed="61"/>
      </top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slantDashDot">
        <color indexed="61"/>
      </bottom>
    </border>
    <border>
      <left>
        <color indexed="63"/>
      </left>
      <right>
        <color indexed="63"/>
      </right>
      <top>
        <color indexed="63"/>
      </top>
      <bottom style="slantDashDot">
        <color indexed="61"/>
      </bottom>
    </border>
    <border>
      <left>
        <color indexed="63"/>
      </left>
      <right style="thick">
        <color indexed="61"/>
      </right>
      <top>
        <color indexed="63"/>
      </top>
      <bottom style="slantDashDot">
        <color indexed="6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51" fillId="0" borderId="0" xfId="0" applyFont="1" applyAlignment="1">
      <alignment/>
    </xf>
    <xf numFmtId="0" fontId="51" fillId="33" borderId="10" xfId="0" applyFont="1" applyFill="1" applyBorder="1" applyAlignment="1" applyProtection="1">
      <alignment/>
      <protection locked="0"/>
    </xf>
    <xf numFmtId="0" fontId="52" fillId="0" borderId="0" xfId="0" applyFont="1" applyAlignment="1">
      <alignment/>
    </xf>
    <xf numFmtId="0" fontId="52" fillId="33" borderId="10" xfId="0" applyFont="1" applyFill="1" applyBorder="1" applyAlignment="1" applyProtection="1">
      <alignment/>
      <protection locked="0"/>
    </xf>
    <xf numFmtId="0" fontId="53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left" vertical="center" wrapTex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B1" sqref="B1"/>
    </sheetView>
  </sheetViews>
  <sheetFormatPr defaultColWidth="9.00390625" defaultRowHeight="12.75"/>
  <cols>
    <col min="1" max="1" width="37.25390625" style="0" bestFit="1" customWidth="1"/>
    <col min="2" max="2" width="51.00390625" style="0" bestFit="1" customWidth="1"/>
  </cols>
  <sheetData>
    <row r="1" spans="1:2" ht="34.5">
      <c r="A1" s="5" t="s">
        <v>0</v>
      </c>
      <c r="B1" s="6" t="s">
        <v>21</v>
      </c>
    </row>
    <row r="2" spans="1:2" ht="35.25">
      <c r="A2" s="7"/>
      <c r="B2" s="7"/>
    </row>
    <row r="3" spans="1:2" ht="35.25">
      <c r="A3" s="5" t="s">
        <v>1</v>
      </c>
      <c r="B3" s="8"/>
    </row>
    <row r="4" spans="1:2" ht="35.25">
      <c r="A4" s="7"/>
      <c r="B4" s="7"/>
    </row>
    <row r="5" spans="1:2" ht="35.25">
      <c r="A5" s="5" t="s">
        <v>2</v>
      </c>
      <c r="B5" s="8"/>
    </row>
    <row r="6" spans="1:2" ht="35.25">
      <c r="A6" s="7"/>
      <c r="B6" s="7"/>
    </row>
    <row r="7" spans="1:2" ht="35.25">
      <c r="A7" s="5" t="s">
        <v>3</v>
      </c>
      <c r="B7" s="8"/>
    </row>
    <row r="25" ht="12.75">
      <c r="E25" s="1"/>
    </row>
  </sheetData>
  <sheetProtection password="9830" sheet="1" objects="1" scenarios="1" selectLockedCells="1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4">
      <selection activeCell="C4" sqref="C4"/>
    </sheetView>
  </sheetViews>
  <sheetFormatPr defaultColWidth="9.00390625" defaultRowHeight="12.75"/>
  <cols>
    <col min="1" max="1" width="9.125" style="19" customWidth="1"/>
    <col min="2" max="2" width="60.75390625" style="4" customWidth="1"/>
    <col min="3" max="3" width="50.75390625" style="4" customWidth="1"/>
    <col min="5" max="5" width="17.875" style="4" hidden="1" customWidth="1"/>
    <col min="6" max="6" width="39.375" style="29" hidden="1" customWidth="1"/>
    <col min="7" max="7" width="34.25390625" style="30" hidden="1" customWidth="1"/>
    <col min="8" max="8" width="19.375" style="4" hidden="1" customWidth="1"/>
    <col min="9" max="9" width="22.125" style="4" hidden="1" customWidth="1"/>
    <col min="10" max="10" width="9.125" style="4" hidden="1" customWidth="1"/>
    <col min="11" max="11" width="9.125" style="0" hidden="1" customWidth="1"/>
  </cols>
  <sheetData>
    <row r="1" spans="1:7" s="9" customFormat="1" ht="30" customHeight="1" thickBot="1" thickTop="1">
      <c r="A1" s="34" t="s">
        <v>4</v>
      </c>
      <c r="B1" s="35"/>
      <c r="C1" s="36"/>
      <c r="F1" s="25"/>
      <c r="G1" s="25"/>
    </row>
    <row r="2" spans="1:10" s="9" customFormat="1" ht="30" customHeight="1" thickBot="1" thickTop="1">
      <c r="A2" s="37"/>
      <c r="B2" s="38"/>
      <c r="C2" s="39"/>
      <c r="E2" s="10" t="s">
        <v>8</v>
      </c>
      <c r="F2" s="10" t="s">
        <v>9</v>
      </c>
      <c r="G2" s="24" t="s">
        <v>59</v>
      </c>
      <c r="H2" s="10" t="s">
        <v>10</v>
      </c>
      <c r="I2" s="10" t="s">
        <v>11</v>
      </c>
      <c r="J2" s="10">
        <f>H3+H8+H12+H17+H22+H27+H32+H37+H42+H47</f>
        <v>0</v>
      </c>
    </row>
    <row r="3" spans="1:10" s="9" customFormat="1" ht="57.75" thickBot="1" thickTop="1">
      <c r="A3" s="17" t="s">
        <v>5</v>
      </c>
      <c r="B3" s="11" t="s">
        <v>6</v>
      </c>
      <c r="C3" s="12" t="s">
        <v>7</v>
      </c>
      <c r="E3" s="22">
        <v>1</v>
      </c>
      <c r="F3" s="26" t="s">
        <v>28</v>
      </c>
      <c r="G3" s="26" t="str">
        <f>F6</f>
        <v>визуальную, звуковую, тактильную, обонятельную, вкусовую</v>
      </c>
      <c r="H3" s="22">
        <f>IF(C4=G3,1,0)</f>
        <v>0</v>
      </c>
      <c r="I3" s="24" t="s">
        <v>12</v>
      </c>
      <c r="J3" s="10">
        <f>IF(J2&gt;9,5,IF(J2&gt;7,4,IF(J2&gt;I5,3,2)))</f>
        <v>2</v>
      </c>
    </row>
    <row r="4" spans="1:10" ht="62.25" thickBot="1" thickTop="1">
      <c r="A4" s="17">
        <v>1</v>
      </c>
      <c r="B4" s="13" t="s">
        <v>26</v>
      </c>
      <c r="C4" s="14"/>
      <c r="E4" s="23"/>
      <c r="F4" s="26" t="s">
        <v>29</v>
      </c>
      <c r="G4" s="26"/>
      <c r="H4" s="23"/>
      <c r="I4" s="23"/>
      <c r="J4" s="20"/>
    </row>
    <row r="5" spans="1:11" ht="57.75" thickBot="1" thickTop="1">
      <c r="A5" s="17">
        <v>2</v>
      </c>
      <c r="B5" s="13" t="s">
        <v>27</v>
      </c>
      <c r="C5" s="14"/>
      <c r="E5" s="23"/>
      <c r="F5" s="26" t="s">
        <v>30</v>
      </c>
      <c r="G5" s="26"/>
      <c r="H5" s="23"/>
      <c r="I5" s="23"/>
      <c r="J5" s="21"/>
      <c r="K5" s="3"/>
    </row>
    <row r="6" spans="1:10" ht="62.25" thickBot="1" thickTop="1">
      <c r="A6" s="17">
        <v>3</v>
      </c>
      <c r="B6" s="13" t="s">
        <v>13</v>
      </c>
      <c r="C6" s="14"/>
      <c r="D6" s="2"/>
      <c r="E6" s="23"/>
      <c r="F6" s="26" t="s">
        <v>23</v>
      </c>
      <c r="G6" s="26"/>
      <c r="H6" s="23"/>
      <c r="I6" s="23"/>
      <c r="J6" s="20"/>
    </row>
    <row r="7" spans="1:10" ht="62.25" thickBot="1" thickTop="1">
      <c r="A7" s="17">
        <v>4</v>
      </c>
      <c r="B7" s="13" t="s">
        <v>14</v>
      </c>
      <c r="C7" s="14"/>
      <c r="D7" s="2"/>
      <c r="E7" s="23"/>
      <c r="F7" s="26"/>
      <c r="G7" s="26"/>
      <c r="H7" s="23"/>
      <c r="I7" s="23"/>
      <c r="J7" s="20"/>
    </row>
    <row r="8" spans="1:10" ht="62.25" thickBot="1" thickTop="1">
      <c r="A8" s="17">
        <v>5</v>
      </c>
      <c r="B8" s="13" t="s">
        <v>15</v>
      </c>
      <c r="C8" s="14"/>
      <c r="D8" s="2"/>
      <c r="E8" s="23">
        <v>2</v>
      </c>
      <c r="F8" s="26" t="s">
        <v>31</v>
      </c>
      <c r="G8" s="26" t="str">
        <f>F10</f>
        <v>слуха и зрения;</v>
      </c>
      <c r="H8" s="23">
        <f>IF(C5=G8,1,0)</f>
        <v>0</v>
      </c>
      <c r="I8" s="23"/>
      <c r="J8" s="20"/>
    </row>
    <row r="9" spans="1:10" ht="62.25" thickBot="1" thickTop="1">
      <c r="A9" s="17">
        <v>6</v>
      </c>
      <c r="B9" s="13" t="s">
        <v>16</v>
      </c>
      <c r="C9" s="14"/>
      <c r="D9" s="2"/>
      <c r="E9" s="23"/>
      <c r="F9" s="26" t="s">
        <v>32</v>
      </c>
      <c r="G9" s="26"/>
      <c r="H9" s="23"/>
      <c r="I9" s="23"/>
      <c r="J9" s="20"/>
    </row>
    <row r="10" spans="1:10" ht="39" customHeight="1" thickBot="1" thickTop="1">
      <c r="A10" s="17">
        <v>7</v>
      </c>
      <c r="B10" s="13" t="s">
        <v>17</v>
      </c>
      <c r="C10" s="14"/>
      <c r="D10" s="2"/>
      <c r="E10" s="23"/>
      <c r="F10" s="26" t="s">
        <v>33</v>
      </c>
      <c r="G10" s="26"/>
      <c r="H10" s="23"/>
      <c r="I10" s="23"/>
      <c r="J10" s="20"/>
    </row>
    <row r="11" spans="1:10" ht="42" thickBot="1" thickTop="1">
      <c r="A11" s="17">
        <v>8</v>
      </c>
      <c r="B11" s="13" t="s">
        <v>18</v>
      </c>
      <c r="C11" s="14"/>
      <c r="D11" s="2"/>
      <c r="E11" s="23"/>
      <c r="F11" s="27" t="s">
        <v>24</v>
      </c>
      <c r="G11" s="26"/>
      <c r="H11" s="23"/>
      <c r="I11" s="23"/>
      <c r="J11" s="20"/>
    </row>
    <row r="12" spans="1:10" ht="42" thickBot="1" thickTop="1">
      <c r="A12" s="17">
        <v>9</v>
      </c>
      <c r="B12" s="13" t="s">
        <v>19</v>
      </c>
      <c r="C12" s="14"/>
      <c r="D12" s="2"/>
      <c r="E12" s="23">
        <v>3</v>
      </c>
      <c r="F12" s="26" t="s">
        <v>34</v>
      </c>
      <c r="G12" s="26" t="str">
        <f>F12</f>
        <v>текстовой и графической</v>
      </c>
      <c r="H12" s="23">
        <f>IF(C6=G12,1,0)</f>
        <v>0</v>
      </c>
      <c r="I12" s="23"/>
      <c r="J12" s="20"/>
    </row>
    <row r="13" spans="1:10" ht="42" thickBot="1" thickTop="1">
      <c r="A13" s="18">
        <v>10</v>
      </c>
      <c r="B13" s="15" t="s">
        <v>20</v>
      </c>
      <c r="C13" s="16"/>
      <c r="D13" s="2"/>
      <c r="E13" s="23"/>
      <c r="F13" s="26" t="s">
        <v>35</v>
      </c>
      <c r="G13" s="26"/>
      <c r="H13" s="23"/>
      <c r="I13" s="23"/>
      <c r="J13" s="20"/>
    </row>
    <row r="14" spans="5:10" ht="39" thickBot="1" thickTop="1">
      <c r="E14" s="23"/>
      <c r="F14" s="26" t="s">
        <v>36</v>
      </c>
      <c r="G14" s="26"/>
      <c r="H14" s="23"/>
      <c r="I14" s="23"/>
      <c r="J14" s="20"/>
    </row>
    <row r="15" spans="5:10" ht="27" thickBot="1" thickTop="1">
      <c r="E15" s="23"/>
      <c r="F15" s="26" t="s">
        <v>25</v>
      </c>
      <c r="G15" s="26"/>
      <c r="H15" s="23"/>
      <c r="I15" s="23"/>
      <c r="J15" s="20"/>
    </row>
    <row r="16" spans="5:10" ht="27" thickBot="1" thickTop="1">
      <c r="E16" s="23"/>
      <c r="F16" s="26"/>
      <c r="G16" s="26"/>
      <c r="H16" s="23"/>
      <c r="I16" s="23"/>
      <c r="J16" s="20"/>
    </row>
    <row r="17" spans="5:10" ht="27" thickBot="1" thickTop="1">
      <c r="E17" s="23">
        <v>4</v>
      </c>
      <c r="F17" s="26" t="s">
        <v>44</v>
      </c>
      <c r="G17" s="26" t="str">
        <f>F17</f>
        <v>органов зрения</v>
      </c>
      <c r="H17" s="23">
        <f>IF(C7=G17,1,0)</f>
        <v>0</v>
      </c>
      <c r="I17" s="23"/>
      <c r="J17" s="20"/>
    </row>
    <row r="18" spans="5:10" ht="27" thickBot="1" thickTop="1">
      <c r="E18" s="23"/>
      <c r="F18" s="26" t="s">
        <v>37</v>
      </c>
      <c r="G18" s="26"/>
      <c r="H18" s="23"/>
      <c r="I18" s="23"/>
      <c r="J18" s="20"/>
    </row>
    <row r="19" spans="5:10" ht="27" thickBot="1" thickTop="1">
      <c r="E19" s="23"/>
      <c r="F19" s="26" t="s">
        <v>38</v>
      </c>
      <c r="G19" s="26"/>
      <c r="H19" s="23"/>
      <c r="I19" s="23"/>
      <c r="J19" s="20"/>
    </row>
    <row r="20" spans="5:10" ht="27" thickBot="1" thickTop="1">
      <c r="E20" s="23"/>
      <c r="F20" s="26" t="s">
        <v>39</v>
      </c>
      <c r="G20" s="26"/>
      <c r="H20" s="23"/>
      <c r="I20" s="23"/>
      <c r="J20" s="20"/>
    </row>
    <row r="21" spans="5:10" ht="27" thickBot="1" thickTop="1">
      <c r="E21" s="23"/>
      <c r="F21" s="26"/>
      <c r="G21" s="26"/>
      <c r="H21" s="23"/>
      <c r="I21" s="23"/>
      <c r="J21" s="20"/>
    </row>
    <row r="22" spans="5:10" ht="27" thickBot="1" thickTop="1">
      <c r="E22" s="23">
        <v>5</v>
      </c>
      <c r="F22" s="26" t="s">
        <v>40</v>
      </c>
      <c r="G22" s="26" t="str">
        <f>F23</f>
        <v>графические изображения</v>
      </c>
      <c r="H22" s="23">
        <f>IF(C8=G22,1,0)</f>
        <v>0</v>
      </c>
      <c r="I22" s="23"/>
      <c r="J22" s="20"/>
    </row>
    <row r="23" spans="5:10" ht="27" thickBot="1" thickTop="1">
      <c r="E23" s="23"/>
      <c r="F23" s="26" t="s">
        <v>41</v>
      </c>
      <c r="G23" s="26"/>
      <c r="H23" s="23"/>
      <c r="I23" s="23"/>
      <c r="J23" s="20"/>
    </row>
    <row r="24" spans="5:10" ht="27" thickBot="1" thickTop="1">
      <c r="E24" s="23"/>
      <c r="F24" s="26" t="s">
        <v>42</v>
      </c>
      <c r="G24" s="26"/>
      <c r="H24" s="23"/>
      <c r="I24" s="23"/>
      <c r="J24" s="20"/>
    </row>
    <row r="25" spans="5:10" ht="27" thickBot="1" thickTop="1">
      <c r="E25" s="23"/>
      <c r="F25" s="26" t="s">
        <v>43</v>
      </c>
      <c r="G25" s="26"/>
      <c r="H25" s="23"/>
      <c r="I25" s="23"/>
      <c r="J25" s="20"/>
    </row>
    <row r="26" spans="5:10" ht="27" thickBot="1" thickTop="1">
      <c r="E26" s="23"/>
      <c r="F26" s="26"/>
      <c r="G26" s="26"/>
      <c r="H26" s="23"/>
      <c r="I26" s="23"/>
      <c r="J26" s="20"/>
    </row>
    <row r="27" spans="5:10" ht="27" thickBot="1" thickTop="1">
      <c r="E27" s="23">
        <v>6</v>
      </c>
      <c r="F27" s="26" t="s">
        <v>44</v>
      </c>
      <c r="G27" s="26" t="str">
        <f>F30</f>
        <v>органами слуха</v>
      </c>
      <c r="H27" s="23">
        <f>IF(C9=G27,1,0)</f>
        <v>0</v>
      </c>
      <c r="I27" s="23"/>
      <c r="J27" s="20"/>
    </row>
    <row r="28" spans="5:10" ht="27" thickBot="1" thickTop="1">
      <c r="E28" s="23"/>
      <c r="F28" s="26" t="s">
        <v>45</v>
      </c>
      <c r="G28" s="26"/>
      <c r="H28" s="23"/>
      <c r="I28" s="23"/>
      <c r="J28" s="20"/>
    </row>
    <row r="29" spans="5:10" ht="27" thickBot="1" thickTop="1">
      <c r="E29" s="23"/>
      <c r="F29" s="26" t="s">
        <v>46</v>
      </c>
      <c r="G29" s="26"/>
      <c r="H29" s="23"/>
      <c r="I29" s="23"/>
      <c r="J29" s="20"/>
    </row>
    <row r="30" spans="5:10" ht="27" thickBot="1" thickTop="1">
      <c r="E30" s="23"/>
      <c r="F30" s="26" t="s">
        <v>47</v>
      </c>
      <c r="G30" s="26"/>
      <c r="H30" s="23"/>
      <c r="I30" s="23"/>
      <c r="J30" s="20"/>
    </row>
    <row r="31" spans="5:10" ht="27" thickBot="1" thickTop="1">
      <c r="E31" s="23"/>
      <c r="F31" s="26"/>
      <c r="G31" s="26"/>
      <c r="H31" s="23"/>
      <c r="I31" s="23"/>
      <c r="J31" s="20"/>
    </row>
    <row r="32" spans="5:10" ht="27" thickBot="1" thickTop="1">
      <c r="E32" s="23">
        <v>7</v>
      </c>
      <c r="F32" s="26" t="s">
        <v>60</v>
      </c>
      <c r="G32" s="26" t="str">
        <f>F35</f>
        <v>звуковых волн</v>
      </c>
      <c r="H32" s="23">
        <f>IF(C10=G32,1,0)</f>
        <v>0</v>
      </c>
      <c r="I32" s="23"/>
      <c r="J32" s="20"/>
    </row>
    <row r="33" spans="5:10" ht="27" thickBot="1" thickTop="1">
      <c r="E33" s="23"/>
      <c r="F33" s="26" t="s">
        <v>48</v>
      </c>
      <c r="G33" s="26"/>
      <c r="H33" s="23"/>
      <c r="I33" s="23"/>
      <c r="J33" s="20"/>
    </row>
    <row r="34" spans="5:10" ht="27" thickBot="1" thickTop="1">
      <c r="E34" s="23"/>
      <c r="F34" s="26" t="s">
        <v>49</v>
      </c>
      <c r="G34" s="26"/>
      <c r="H34" s="23"/>
      <c r="I34" s="23"/>
      <c r="J34" s="20"/>
    </row>
    <row r="35" spans="5:10" ht="27" thickBot="1" thickTop="1">
      <c r="E35" s="23"/>
      <c r="F35" s="26" t="s">
        <v>50</v>
      </c>
      <c r="G35" s="26"/>
      <c r="H35" s="23"/>
      <c r="I35" s="23"/>
      <c r="J35" s="20"/>
    </row>
    <row r="36" spans="5:10" ht="27" thickBot="1" thickTop="1">
      <c r="E36" s="23"/>
      <c r="F36" s="26"/>
      <c r="G36" s="26"/>
      <c r="H36" s="23"/>
      <c r="I36" s="23"/>
      <c r="J36" s="20"/>
    </row>
    <row r="37" spans="5:10" ht="27" thickBot="1" thickTop="1">
      <c r="E37" s="23">
        <v>8</v>
      </c>
      <c r="F37" s="26" t="s">
        <v>51</v>
      </c>
      <c r="G37" s="26" t="str">
        <f>F38</f>
        <v>органов осязания (кожей)</v>
      </c>
      <c r="H37" s="23">
        <f>IF(C11=G37,1,0)</f>
        <v>0</v>
      </c>
      <c r="I37" s="23"/>
      <c r="J37" s="20"/>
    </row>
    <row r="38" spans="5:10" ht="27" thickBot="1" thickTop="1">
      <c r="E38" s="23"/>
      <c r="F38" s="26" t="s">
        <v>61</v>
      </c>
      <c r="G38" s="26"/>
      <c r="H38" s="23"/>
      <c r="I38" s="23"/>
      <c r="J38" s="20"/>
    </row>
    <row r="39" spans="5:10" ht="27" thickBot="1" thickTop="1">
      <c r="E39" s="23"/>
      <c r="F39" s="26" t="s">
        <v>44</v>
      </c>
      <c r="G39" s="26"/>
      <c r="H39" s="23"/>
      <c r="I39" s="23"/>
      <c r="J39" s="20"/>
    </row>
    <row r="40" spans="5:10" ht="27" thickBot="1" thickTop="1">
      <c r="E40" s="23"/>
      <c r="F40" s="26" t="s">
        <v>49</v>
      </c>
      <c r="G40" s="26"/>
      <c r="H40" s="23"/>
      <c r="I40" s="23"/>
      <c r="J40" s="20"/>
    </row>
    <row r="41" spans="5:10" ht="27" thickBot="1" thickTop="1">
      <c r="E41" s="23"/>
      <c r="F41" s="26"/>
      <c r="G41" s="26"/>
      <c r="H41" s="23"/>
      <c r="I41" s="23"/>
      <c r="J41" s="20"/>
    </row>
    <row r="42" spans="5:10" ht="39" thickBot="1" thickTop="1">
      <c r="E42" s="23">
        <v>9</v>
      </c>
      <c r="F42" s="26" t="s">
        <v>52</v>
      </c>
      <c r="G42" s="26" t="str">
        <f>F44</f>
        <v>правило в учебнике родного языка</v>
      </c>
      <c r="H42" s="23">
        <f>IF(C12=G42,1,0)</f>
        <v>0</v>
      </c>
      <c r="I42" s="23"/>
      <c r="J42" s="20"/>
    </row>
    <row r="43" spans="5:10" ht="27" thickBot="1" thickTop="1">
      <c r="E43" s="23"/>
      <c r="F43" s="26" t="s">
        <v>53</v>
      </c>
      <c r="G43" s="26"/>
      <c r="H43" s="23"/>
      <c r="I43" s="23"/>
      <c r="J43" s="20"/>
    </row>
    <row r="44" spans="5:10" ht="39" thickBot="1" thickTop="1">
      <c r="E44" s="23"/>
      <c r="F44" s="26" t="s">
        <v>54</v>
      </c>
      <c r="G44" s="26"/>
      <c r="H44" s="23"/>
      <c r="I44" s="23"/>
      <c r="J44" s="20"/>
    </row>
    <row r="45" spans="5:10" ht="27" thickBot="1" thickTop="1">
      <c r="E45" s="23"/>
      <c r="F45" s="26" t="s">
        <v>55</v>
      </c>
      <c r="G45" s="26"/>
      <c r="H45" s="23"/>
      <c r="I45" s="23"/>
      <c r="J45" s="20"/>
    </row>
    <row r="46" spans="5:10" ht="27" thickBot="1" thickTop="1">
      <c r="E46" s="23"/>
      <c r="F46" s="26"/>
      <c r="G46" s="26"/>
      <c r="H46" s="23"/>
      <c r="I46" s="23"/>
      <c r="J46" s="20"/>
    </row>
    <row r="47" spans="5:10" ht="39" thickBot="1" thickTop="1">
      <c r="E47" s="23">
        <v>10</v>
      </c>
      <c r="F47" s="26" t="s">
        <v>54</v>
      </c>
      <c r="G47" s="26" t="str">
        <f>F49</f>
        <v>статья о деятельности какой-либо партии в газете</v>
      </c>
      <c r="H47" s="23">
        <f>IF(C13=G47,1,0)</f>
        <v>0</v>
      </c>
      <c r="I47" s="23"/>
      <c r="J47" s="20"/>
    </row>
    <row r="48" spans="5:10" ht="39" thickBot="1" thickTop="1">
      <c r="E48" s="23"/>
      <c r="F48" s="26" t="s">
        <v>56</v>
      </c>
      <c r="G48" s="26"/>
      <c r="H48" s="23"/>
      <c r="I48" s="23"/>
      <c r="J48" s="20"/>
    </row>
    <row r="49" spans="5:10" ht="39" thickBot="1" thickTop="1">
      <c r="E49" s="23"/>
      <c r="F49" s="26" t="s">
        <v>57</v>
      </c>
      <c r="G49" s="26"/>
      <c r="H49" s="23"/>
      <c r="I49" s="23"/>
      <c r="J49" s="20"/>
    </row>
    <row r="50" spans="5:10" ht="27" thickBot="1" thickTop="1">
      <c r="E50" s="23"/>
      <c r="F50" s="26" t="s">
        <v>58</v>
      </c>
      <c r="G50" s="26"/>
      <c r="H50" s="23"/>
      <c r="I50" s="23"/>
      <c r="J50" s="20"/>
    </row>
    <row r="51" ht="26.25" thickTop="1">
      <c r="F51" s="28"/>
    </row>
  </sheetData>
  <sheetProtection password="9830" sheet="1" objects="1" scenarios="1" selectLockedCells="1"/>
  <mergeCells count="1">
    <mergeCell ref="A1:C2"/>
  </mergeCells>
  <dataValidations count="10">
    <dataValidation type="list" allowBlank="1" showInputMessage="1" showErrorMessage="1" sqref="C4">
      <formula1>$F$3:$F$6</formula1>
    </dataValidation>
    <dataValidation type="list" allowBlank="1" showInputMessage="1" showErrorMessage="1" sqref="C5">
      <formula1>$F$8:$F$11</formula1>
    </dataValidation>
    <dataValidation type="list" allowBlank="1" showInputMessage="1" showErrorMessage="1" sqref="C6">
      <formula1>$F$12:$F$15</formula1>
    </dataValidation>
    <dataValidation type="list" allowBlank="1" showInputMessage="1" showErrorMessage="1" sqref="C7">
      <formula1>$F$17:$F$20</formula1>
    </dataValidation>
    <dataValidation type="list" allowBlank="1" showInputMessage="1" showErrorMessage="1" sqref="C8">
      <formula1>$F$22:$F$25</formula1>
    </dataValidation>
    <dataValidation type="list" allowBlank="1" showInputMessage="1" showErrorMessage="1" sqref="C9">
      <formula1>$F$27:$F$30</formula1>
    </dataValidation>
    <dataValidation type="list" allowBlank="1" showInputMessage="1" showErrorMessage="1" sqref="C10">
      <formula1>$F$32:$F$35</formula1>
    </dataValidation>
    <dataValidation type="list" allowBlank="1" showInputMessage="1" showErrorMessage="1" sqref="C11">
      <formula1>$F$37:$F$40</formula1>
    </dataValidation>
    <dataValidation type="list" allowBlank="1" showInputMessage="1" showErrorMessage="1" sqref="C12">
      <formula1>$F$42:$F$45</formula1>
    </dataValidation>
    <dataValidation type="list" allowBlank="1" showInputMessage="1" showErrorMessage="1" sqref="C13">
      <formula1>$F$47:$F$50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B5" sqref="B5"/>
    </sheetView>
  </sheetViews>
  <sheetFormatPr defaultColWidth="9.00390625" defaultRowHeight="12.75"/>
  <cols>
    <col min="1" max="1" width="66.625" style="0" customWidth="1"/>
    <col min="2" max="2" width="7.25390625" style="0" bestFit="1" customWidth="1"/>
  </cols>
  <sheetData>
    <row r="1" spans="1:2" ht="36" thickBot="1">
      <c r="A1" s="32" t="str">
        <f>Регистрация!B1</f>
        <v>Виды информации </v>
      </c>
      <c r="B1" s="31"/>
    </row>
    <row r="2" spans="1:2" ht="36" thickBot="1">
      <c r="A2" s="32">
        <f>Регистрация!B3</f>
        <v>0</v>
      </c>
      <c r="B2" s="31"/>
    </row>
    <row r="3" spans="1:2" ht="36" thickBot="1">
      <c r="A3" s="32">
        <f>Регистрация!B5</f>
        <v>0</v>
      </c>
      <c r="B3" s="31"/>
    </row>
    <row r="4" spans="1:2" ht="36" thickBot="1">
      <c r="A4" s="32">
        <f>Регистрация!B7</f>
        <v>0</v>
      </c>
      <c r="B4" s="31"/>
    </row>
    <row r="5" spans="1:2" ht="61.5" thickBot="1">
      <c r="A5" s="32" t="s">
        <v>22</v>
      </c>
      <c r="B5" s="33">
        <f>Тест!J3</f>
        <v>2</v>
      </c>
    </row>
  </sheetData>
  <sheetProtection password="9830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студент</dc:creator>
  <cp:keywords/>
  <dc:description/>
  <cp:lastModifiedBy>Пользователь</cp:lastModifiedBy>
  <dcterms:created xsi:type="dcterms:W3CDTF">2013-06-17T02:03:47Z</dcterms:created>
  <dcterms:modified xsi:type="dcterms:W3CDTF">2019-11-24T17:20:25Z</dcterms:modified>
  <cp:category/>
  <cp:version/>
  <cp:contentType/>
  <cp:contentStatus/>
</cp:coreProperties>
</file>